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及排名" sheetId="1" r:id="rId1"/>
  </sheets>
  <definedNames>
    <definedName name="_xlnm._FilterDatabase" localSheetId="0">面试成绩及排名!$A$2:$F$2</definedName>
    <definedName name="_xlnm.Print_Titles" localSheetId="0">面试成绩及排名!$2:$2</definedName>
  </definedNames>
  <calcPr calcId="144525"/>
</workbook>
</file>

<file path=xl/sharedStrings.xml><?xml version="1.0" encoding="utf-8"?>
<sst xmlns="http://schemas.openxmlformats.org/spreadsheetml/2006/main" count="307" uniqueCount="142">
  <si>
    <t>2020年临安区统一公开招聘专职社区工作者拟聘用人员名单   （第一批）</t>
  </si>
  <si>
    <t>序号</t>
  </si>
  <si>
    <t>姓名</t>
  </si>
  <si>
    <t>性别</t>
  </si>
  <si>
    <t>准考证号</t>
  </si>
  <si>
    <t>报考单位</t>
  </si>
  <si>
    <t>报考岗位</t>
  </si>
  <si>
    <t>笔试成绩</t>
  </si>
  <si>
    <t>加分</t>
  </si>
  <si>
    <t>面试成绩</t>
  </si>
  <si>
    <t>综合成绩</t>
  </si>
  <si>
    <t>楼天琪</t>
  </si>
  <si>
    <t>女</t>
  </si>
  <si>
    <t>01090025122</t>
  </si>
  <si>
    <t>锦城街道办事处</t>
  </si>
  <si>
    <t>社区岗位1</t>
  </si>
  <si>
    <t>86.2</t>
  </si>
  <si>
    <t>周扬帆</t>
  </si>
  <si>
    <t>01090010229</t>
  </si>
  <si>
    <t>方哲</t>
  </si>
  <si>
    <t>男</t>
  </si>
  <si>
    <t>01090022006</t>
  </si>
  <si>
    <t>卢露</t>
  </si>
  <si>
    <t>01090011802</t>
  </si>
  <si>
    <t>社区岗位2</t>
  </si>
  <si>
    <t>袁甜</t>
  </si>
  <si>
    <t>01090024028</t>
  </si>
  <si>
    <t>朱立超</t>
  </si>
  <si>
    <t>01090024106</t>
  </si>
  <si>
    <t>黄飞</t>
  </si>
  <si>
    <t>01090023529</t>
  </si>
  <si>
    <t>乐奕</t>
  </si>
  <si>
    <t>01090024530</t>
  </si>
  <si>
    <t>社区岗位3</t>
  </si>
  <si>
    <t>曹幽</t>
  </si>
  <si>
    <t>01090011518</t>
  </si>
  <si>
    <t>潘梦琳</t>
  </si>
  <si>
    <t>01090025906</t>
  </si>
  <si>
    <t>宋孙超</t>
  </si>
  <si>
    <t>01090025833</t>
  </si>
  <si>
    <t>周城佳</t>
  </si>
  <si>
    <t>01090022035</t>
  </si>
  <si>
    <t>王亚运</t>
  </si>
  <si>
    <t>01090022533</t>
  </si>
  <si>
    <t>陈波</t>
  </si>
  <si>
    <t>01090023409</t>
  </si>
  <si>
    <t>社区岗位4</t>
  </si>
  <si>
    <t>詹婷</t>
  </si>
  <si>
    <t>01090022601</t>
  </si>
  <si>
    <t>钱江航</t>
  </si>
  <si>
    <t>01090022319</t>
  </si>
  <si>
    <t>金彬</t>
  </si>
  <si>
    <t>01090011503</t>
  </si>
  <si>
    <t>方朝阳</t>
  </si>
  <si>
    <t>01090011827</t>
  </si>
  <si>
    <t>杨泽星</t>
  </si>
  <si>
    <t>01090022617</t>
  </si>
  <si>
    <t>胡铭</t>
  </si>
  <si>
    <t>01090024409</t>
  </si>
  <si>
    <t>娄沛雨</t>
  </si>
  <si>
    <t>01090010620</t>
  </si>
  <si>
    <t>锦北街道办事处</t>
  </si>
  <si>
    <t>潘琴瑶</t>
  </si>
  <si>
    <t>01090025718</t>
  </si>
  <si>
    <t>张陈谊</t>
  </si>
  <si>
    <t>01090025233</t>
  </si>
  <si>
    <t>竺烨雯</t>
  </si>
  <si>
    <t>01090010431</t>
  </si>
  <si>
    <t>刘晓</t>
  </si>
  <si>
    <t>01090025406</t>
  </si>
  <si>
    <t>何瑶</t>
  </si>
  <si>
    <t>01090022834</t>
  </si>
  <si>
    <t>孙婷婷</t>
  </si>
  <si>
    <t>01090023329</t>
  </si>
  <si>
    <t>程胜奇</t>
  </si>
  <si>
    <t>01090022828</t>
  </si>
  <si>
    <t>郑晓蓓</t>
  </si>
  <si>
    <t>01090024312</t>
  </si>
  <si>
    <t>甘文文</t>
  </si>
  <si>
    <t>01090024630</t>
  </si>
  <si>
    <r>
      <rPr>
        <sz val="10"/>
        <rFont val="宋体"/>
        <charset val="134"/>
      </rPr>
      <t>社区岗位</t>
    </r>
    <r>
      <rPr>
        <sz val="10"/>
        <rFont val="Arial"/>
        <charset val="0"/>
      </rPr>
      <t>3</t>
    </r>
  </si>
  <si>
    <t>方英</t>
  </si>
  <si>
    <t>01090025013</t>
  </si>
  <si>
    <t>赵梁燕</t>
  </si>
  <si>
    <t>01090010213</t>
  </si>
  <si>
    <t>娄锦涛</t>
  </si>
  <si>
    <t>01090023026</t>
  </si>
  <si>
    <t>金洪亮</t>
  </si>
  <si>
    <t>01090022928</t>
  </si>
  <si>
    <t>杨小婷</t>
  </si>
  <si>
    <t>01090023333</t>
  </si>
  <si>
    <t>锦南街道办事处</t>
  </si>
  <si>
    <t>钱思婕</t>
  </si>
  <si>
    <t>01090024118</t>
  </si>
  <si>
    <t>陈宁</t>
  </si>
  <si>
    <t>01090023731</t>
  </si>
  <si>
    <t>方姗</t>
  </si>
  <si>
    <t>01090025327</t>
  </si>
  <si>
    <t>奚锦锦</t>
  </si>
  <si>
    <t>01090011014</t>
  </si>
  <si>
    <t>吴煜城</t>
  </si>
  <si>
    <t>01090010708</t>
  </si>
  <si>
    <t>吴泽昇</t>
  </si>
  <si>
    <t>01090011229</t>
  </si>
  <si>
    <t>徐梁红</t>
  </si>
  <si>
    <t>01090022016</t>
  </si>
  <si>
    <t>郑辰烁</t>
  </si>
  <si>
    <t>01090022032</t>
  </si>
  <si>
    <t>吕钢</t>
  </si>
  <si>
    <t>01090011804</t>
  </si>
  <si>
    <t>陈义灵</t>
  </si>
  <si>
    <t>01090010328</t>
  </si>
  <si>
    <t>玲珑街道办事处</t>
  </si>
  <si>
    <t>沈晓晴</t>
  </si>
  <si>
    <t>01090010926</t>
  </si>
  <si>
    <t>张杏</t>
  </si>
  <si>
    <t>01090010832</t>
  </si>
  <si>
    <t>翁旭钟</t>
  </si>
  <si>
    <t>01090025707</t>
  </si>
  <si>
    <t>钟佳雯</t>
  </si>
  <si>
    <t>01090024716</t>
  </si>
  <si>
    <t>青山湖街道办事处</t>
  </si>
  <si>
    <t>陈琳</t>
  </si>
  <si>
    <t>01090025619</t>
  </si>
  <si>
    <t>徐峰</t>
  </si>
  <si>
    <t>01090025930</t>
  </si>
  <si>
    <t>程钦</t>
  </si>
  <si>
    <t>01090024324</t>
  </si>
  <si>
    <t>蒋欢</t>
  </si>
  <si>
    <t>01090022135</t>
  </si>
  <si>
    <t>徐春瑜</t>
  </si>
  <si>
    <t>01090024320</t>
  </si>
  <si>
    <t>蒋丹鸿</t>
  </si>
  <si>
    <t>01090023613</t>
  </si>
  <si>
    <t>黄梦吟</t>
  </si>
  <si>
    <t>01090022214</t>
  </si>
  <si>
    <t>杨涛</t>
  </si>
  <si>
    <t>01090011208</t>
  </si>
  <si>
    <t>刘宇敏</t>
  </si>
  <si>
    <t>01090010801</t>
  </si>
  <si>
    <t>陈建力</t>
  </si>
  <si>
    <t>01090010914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</si>
</sst>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workbookViewId="0">
      <selection activeCell="F9" sqref="F9"/>
    </sheetView>
  </sheetViews>
  <sheetFormatPr defaultColWidth="32.5" defaultRowHeight="14.25" customHeight="1"/>
  <cols>
    <col min="1" max="1" width="5" style="1" customWidth="1"/>
    <col min="2" max="2" width="8.46666666666667" style="1" customWidth="1"/>
    <col min="3" max="3" width="6.25" style="1" customWidth="1"/>
    <col min="4" max="4" width="12.25" style="2" customWidth="1"/>
    <col min="5" max="5" width="13.625" style="1" customWidth="1"/>
    <col min="6" max="6" width="10.2166666666667" style="1" customWidth="1"/>
    <col min="7" max="7" width="8.875" style="1" customWidth="1"/>
    <col min="8" max="8" width="6.125" style="1" customWidth="1"/>
    <col min="9" max="9" width="8" style="1" customWidth="1"/>
    <col min="10" max="10" width="8.5" style="1" customWidth="1"/>
    <col min="11" max="16384" width="32.5" style="1"/>
  </cols>
  <sheetData>
    <row r="1" ht="45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6">
        <v>1</v>
      </c>
      <c r="B3" s="6" t="s">
        <v>11</v>
      </c>
      <c r="C3" s="6" t="s">
        <v>12</v>
      </c>
      <c r="D3" s="7" t="s">
        <v>13</v>
      </c>
      <c r="E3" s="7" t="s">
        <v>14</v>
      </c>
      <c r="F3" s="7" t="s">
        <v>15</v>
      </c>
      <c r="G3" s="7">
        <v>78</v>
      </c>
      <c r="H3" s="7"/>
      <c r="I3" s="10" t="s">
        <v>16</v>
      </c>
      <c r="J3" s="7">
        <f>(G3+H3)*0.5+I3*0.5</f>
        <v>82.1</v>
      </c>
    </row>
    <row r="4" spans="1:10">
      <c r="A4" s="6">
        <v>2</v>
      </c>
      <c r="B4" s="6" t="s">
        <v>17</v>
      </c>
      <c r="C4" s="6" t="s">
        <v>12</v>
      </c>
      <c r="D4" s="7" t="s">
        <v>18</v>
      </c>
      <c r="E4" s="7" t="s">
        <v>14</v>
      </c>
      <c r="F4" s="7" t="s">
        <v>15</v>
      </c>
      <c r="G4" s="7">
        <v>79.5</v>
      </c>
      <c r="H4" s="7"/>
      <c r="I4" s="7">
        <v>82</v>
      </c>
      <c r="J4" s="7">
        <f>(G4+H4)*0.5+I4*0.5</f>
        <v>80.75</v>
      </c>
    </row>
    <row r="5" spans="1:10">
      <c r="A5" s="6">
        <v>3</v>
      </c>
      <c r="B5" s="6" t="s">
        <v>19</v>
      </c>
      <c r="C5" s="6" t="s">
        <v>20</v>
      </c>
      <c r="D5" s="7" t="s">
        <v>21</v>
      </c>
      <c r="E5" s="7" t="s">
        <v>14</v>
      </c>
      <c r="F5" s="7" t="s">
        <v>15</v>
      </c>
      <c r="G5" s="7">
        <v>80.5</v>
      </c>
      <c r="H5" s="7"/>
      <c r="I5" s="7">
        <v>80.3</v>
      </c>
      <c r="J5" s="7">
        <f>(G5+H5)*0.5+I5*0.5</f>
        <v>80.4</v>
      </c>
    </row>
    <row r="6" spans="1:10">
      <c r="A6" s="6">
        <v>4</v>
      </c>
      <c r="B6" s="6" t="s">
        <v>22</v>
      </c>
      <c r="C6" s="6" t="s">
        <v>12</v>
      </c>
      <c r="D6" s="7" t="s">
        <v>23</v>
      </c>
      <c r="E6" s="7" t="s">
        <v>14</v>
      </c>
      <c r="F6" s="7" t="s">
        <v>24</v>
      </c>
      <c r="G6" s="7">
        <v>79</v>
      </c>
      <c r="H6" s="7"/>
      <c r="I6" s="7">
        <v>82.72</v>
      </c>
      <c r="J6" s="7">
        <f t="shared" ref="J6:J21" si="0">(G6+H6)*0.5+I6*0.5</f>
        <v>80.86</v>
      </c>
    </row>
    <row r="7" spans="1:10">
      <c r="A7" s="6">
        <v>5</v>
      </c>
      <c r="B7" s="6" t="s">
        <v>25</v>
      </c>
      <c r="C7" s="6" t="s">
        <v>12</v>
      </c>
      <c r="D7" s="7" t="s">
        <v>26</v>
      </c>
      <c r="E7" s="7" t="s">
        <v>14</v>
      </c>
      <c r="F7" s="7" t="s">
        <v>24</v>
      </c>
      <c r="G7" s="7">
        <v>79.5</v>
      </c>
      <c r="H7" s="7"/>
      <c r="I7" s="7">
        <v>78.76</v>
      </c>
      <c r="J7" s="7">
        <f t="shared" si="0"/>
        <v>79.13</v>
      </c>
    </row>
    <row r="8" spans="1:10">
      <c r="A8" s="6">
        <v>6</v>
      </c>
      <c r="B8" s="6" t="s">
        <v>27</v>
      </c>
      <c r="C8" s="6" t="s">
        <v>20</v>
      </c>
      <c r="D8" s="7" t="s">
        <v>28</v>
      </c>
      <c r="E8" s="7" t="s">
        <v>14</v>
      </c>
      <c r="F8" s="7" t="s">
        <v>24</v>
      </c>
      <c r="G8" s="7">
        <v>74</v>
      </c>
      <c r="H8" s="7"/>
      <c r="I8" s="7">
        <v>79.9</v>
      </c>
      <c r="J8" s="7">
        <f t="shared" si="0"/>
        <v>76.95</v>
      </c>
    </row>
    <row r="9" spans="1:10">
      <c r="A9" s="6">
        <v>7</v>
      </c>
      <c r="B9" s="6" t="s">
        <v>29</v>
      </c>
      <c r="C9" s="6" t="s">
        <v>12</v>
      </c>
      <c r="D9" s="7" t="s">
        <v>30</v>
      </c>
      <c r="E9" s="7" t="s">
        <v>14</v>
      </c>
      <c r="F9" s="7" t="s">
        <v>24</v>
      </c>
      <c r="G9" s="7">
        <v>76.5</v>
      </c>
      <c r="H9" s="7"/>
      <c r="I9" s="7">
        <v>75.34</v>
      </c>
      <c r="J9" s="7">
        <f t="shared" si="0"/>
        <v>75.92</v>
      </c>
    </row>
    <row r="10" spans="1:10">
      <c r="A10" s="6">
        <v>8</v>
      </c>
      <c r="B10" s="6" t="s">
        <v>31</v>
      </c>
      <c r="C10" s="6" t="s">
        <v>12</v>
      </c>
      <c r="D10" s="7" t="s">
        <v>32</v>
      </c>
      <c r="E10" s="7" t="s">
        <v>14</v>
      </c>
      <c r="F10" s="7" t="s">
        <v>33</v>
      </c>
      <c r="G10" s="7">
        <v>84.5</v>
      </c>
      <c r="H10" s="7">
        <v>5</v>
      </c>
      <c r="I10" s="7">
        <v>80.04</v>
      </c>
      <c r="J10" s="7">
        <f t="shared" si="0"/>
        <v>84.77</v>
      </c>
    </row>
    <row r="11" spans="1:10">
      <c r="A11" s="6">
        <v>9</v>
      </c>
      <c r="B11" s="6" t="s">
        <v>34</v>
      </c>
      <c r="C11" s="6" t="s">
        <v>12</v>
      </c>
      <c r="D11" s="7" t="s">
        <v>35</v>
      </c>
      <c r="E11" s="7" t="s">
        <v>14</v>
      </c>
      <c r="F11" s="7" t="s">
        <v>33</v>
      </c>
      <c r="G11" s="7">
        <v>75.5</v>
      </c>
      <c r="H11" s="7">
        <v>10</v>
      </c>
      <c r="I11" s="7">
        <v>82.08</v>
      </c>
      <c r="J11" s="7">
        <f t="shared" si="0"/>
        <v>83.79</v>
      </c>
    </row>
    <row r="12" spans="1:10">
      <c r="A12" s="6">
        <v>10</v>
      </c>
      <c r="B12" s="6" t="s">
        <v>36</v>
      </c>
      <c r="C12" s="6" t="s">
        <v>12</v>
      </c>
      <c r="D12" s="7" t="s">
        <v>37</v>
      </c>
      <c r="E12" s="7" t="s">
        <v>14</v>
      </c>
      <c r="F12" s="7" t="s">
        <v>33</v>
      </c>
      <c r="G12" s="7">
        <v>76</v>
      </c>
      <c r="H12" s="7">
        <v>5</v>
      </c>
      <c r="I12" s="7">
        <v>84.4</v>
      </c>
      <c r="J12" s="7">
        <f t="shared" si="0"/>
        <v>82.7</v>
      </c>
    </row>
    <row r="13" spans="1:10">
      <c r="A13" s="6">
        <v>11</v>
      </c>
      <c r="B13" s="6" t="s">
        <v>38</v>
      </c>
      <c r="C13" s="6" t="s">
        <v>12</v>
      </c>
      <c r="D13" s="7" t="s">
        <v>39</v>
      </c>
      <c r="E13" s="7" t="s">
        <v>14</v>
      </c>
      <c r="F13" s="7" t="s">
        <v>33</v>
      </c>
      <c r="G13" s="7">
        <v>72.5</v>
      </c>
      <c r="H13" s="7">
        <v>10</v>
      </c>
      <c r="I13" s="7">
        <v>80.52</v>
      </c>
      <c r="J13" s="7">
        <f t="shared" si="0"/>
        <v>81.51</v>
      </c>
    </row>
    <row r="14" spans="1:10">
      <c r="A14" s="6">
        <v>12</v>
      </c>
      <c r="B14" s="6" t="s">
        <v>40</v>
      </c>
      <c r="C14" s="6" t="s">
        <v>20</v>
      </c>
      <c r="D14" s="7" t="s">
        <v>41</v>
      </c>
      <c r="E14" s="7" t="s">
        <v>14</v>
      </c>
      <c r="F14" s="7" t="s">
        <v>33</v>
      </c>
      <c r="G14" s="7">
        <v>79</v>
      </c>
      <c r="H14" s="7"/>
      <c r="I14" s="7">
        <v>82.72</v>
      </c>
      <c r="J14" s="7">
        <f t="shared" si="0"/>
        <v>80.86</v>
      </c>
    </row>
    <row r="15" spans="1:10">
      <c r="A15" s="6">
        <v>13</v>
      </c>
      <c r="B15" s="6" t="s">
        <v>42</v>
      </c>
      <c r="C15" s="6" t="s">
        <v>12</v>
      </c>
      <c r="D15" s="7" t="s">
        <v>43</v>
      </c>
      <c r="E15" s="7" t="s">
        <v>14</v>
      </c>
      <c r="F15" s="7" t="s">
        <v>33</v>
      </c>
      <c r="G15" s="7">
        <v>81.5</v>
      </c>
      <c r="H15" s="7"/>
      <c r="I15" s="7">
        <v>77.86</v>
      </c>
      <c r="J15" s="7">
        <f t="shared" si="0"/>
        <v>79.68</v>
      </c>
    </row>
    <row r="16" spans="1:10">
      <c r="A16" s="6">
        <v>14</v>
      </c>
      <c r="B16" s="6" t="s">
        <v>44</v>
      </c>
      <c r="C16" s="6" t="s">
        <v>20</v>
      </c>
      <c r="D16" s="7" t="s">
        <v>45</v>
      </c>
      <c r="E16" s="7" t="s">
        <v>14</v>
      </c>
      <c r="F16" s="7" t="s">
        <v>46</v>
      </c>
      <c r="G16" s="7">
        <v>73</v>
      </c>
      <c r="H16" s="7"/>
      <c r="I16" s="7">
        <v>87.58</v>
      </c>
      <c r="J16" s="7">
        <f t="shared" si="0"/>
        <v>80.29</v>
      </c>
    </row>
    <row r="17" spans="1:10">
      <c r="A17" s="6">
        <v>15</v>
      </c>
      <c r="B17" s="6" t="s">
        <v>47</v>
      </c>
      <c r="C17" s="6" t="s">
        <v>12</v>
      </c>
      <c r="D17" s="7" t="s">
        <v>48</v>
      </c>
      <c r="E17" s="7" t="s">
        <v>14</v>
      </c>
      <c r="F17" s="7" t="s">
        <v>46</v>
      </c>
      <c r="G17" s="7">
        <v>70</v>
      </c>
      <c r="H17" s="7"/>
      <c r="I17" s="7">
        <v>85.3</v>
      </c>
      <c r="J17" s="7">
        <f t="shared" si="0"/>
        <v>77.65</v>
      </c>
    </row>
    <row r="18" spans="1:10">
      <c r="A18" s="6">
        <v>16</v>
      </c>
      <c r="B18" s="6" t="s">
        <v>49</v>
      </c>
      <c r="C18" s="6" t="s">
        <v>20</v>
      </c>
      <c r="D18" s="7" t="s">
        <v>50</v>
      </c>
      <c r="E18" s="7" t="s">
        <v>14</v>
      </c>
      <c r="F18" s="7" t="s">
        <v>46</v>
      </c>
      <c r="G18" s="7">
        <v>70</v>
      </c>
      <c r="H18" s="7"/>
      <c r="I18" s="7">
        <v>82.2</v>
      </c>
      <c r="J18" s="7">
        <f t="shared" si="0"/>
        <v>76.1</v>
      </c>
    </row>
    <row r="19" spans="1:10">
      <c r="A19" s="6">
        <v>17</v>
      </c>
      <c r="B19" s="6" t="s">
        <v>51</v>
      </c>
      <c r="C19" s="6" t="s">
        <v>20</v>
      </c>
      <c r="D19" s="7" t="s">
        <v>52</v>
      </c>
      <c r="E19" s="7" t="s">
        <v>14</v>
      </c>
      <c r="F19" s="7" t="s">
        <v>46</v>
      </c>
      <c r="G19" s="7">
        <v>68.5</v>
      </c>
      <c r="H19" s="7"/>
      <c r="I19" s="7">
        <v>81</v>
      </c>
      <c r="J19" s="7">
        <f t="shared" si="0"/>
        <v>74.75</v>
      </c>
    </row>
    <row r="20" spans="1:10">
      <c r="A20" s="6">
        <v>18</v>
      </c>
      <c r="B20" s="6" t="s">
        <v>53</v>
      </c>
      <c r="C20" s="6" t="s">
        <v>20</v>
      </c>
      <c r="D20" s="7" t="s">
        <v>54</v>
      </c>
      <c r="E20" s="7" t="s">
        <v>14</v>
      </c>
      <c r="F20" s="7" t="s">
        <v>46</v>
      </c>
      <c r="G20" s="7">
        <v>72</v>
      </c>
      <c r="H20" s="7"/>
      <c r="I20" s="7">
        <v>75.62</v>
      </c>
      <c r="J20" s="7">
        <f t="shared" si="0"/>
        <v>73.81</v>
      </c>
    </row>
    <row r="21" spans="1:10">
      <c r="A21" s="6">
        <v>19</v>
      </c>
      <c r="B21" s="6" t="s">
        <v>55</v>
      </c>
      <c r="C21" s="6" t="s">
        <v>20</v>
      </c>
      <c r="D21" s="7" t="s">
        <v>56</v>
      </c>
      <c r="E21" s="7" t="s">
        <v>14</v>
      </c>
      <c r="F21" s="7" t="s">
        <v>46</v>
      </c>
      <c r="G21" s="7">
        <v>68</v>
      </c>
      <c r="H21" s="7"/>
      <c r="I21" s="7">
        <v>78.64</v>
      </c>
      <c r="J21" s="7">
        <f t="shared" si="0"/>
        <v>73.32</v>
      </c>
    </row>
    <row r="22" spans="1:10">
      <c r="A22" s="6">
        <v>20</v>
      </c>
      <c r="B22" s="6" t="s">
        <v>57</v>
      </c>
      <c r="C22" s="6" t="s">
        <v>20</v>
      </c>
      <c r="D22" s="7" t="s">
        <v>58</v>
      </c>
      <c r="E22" s="7" t="s">
        <v>14</v>
      </c>
      <c r="F22" s="7" t="s">
        <v>46</v>
      </c>
      <c r="G22" s="7">
        <v>69.5</v>
      </c>
      <c r="H22" s="7"/>
      <c r="I22" s="7">
        <v>76.74</v>
      </c>
      <c r="J22" s="7">
        <f>(G22+H22)*0.5+I22*0.5</f>
        <v>73.12</v>
      </c>
    </row>
    <row r="23" spans="1:10">
      <c r="A23" s="6">
        <v>21</v>
      </c>
      <c r="B23" s="6" t="s">
        <v>59</v>
      </c>
      <c r="C23" s="6" t="s">
        <v>20</v>
      </c>
      <c r="D23" s="7" t="s">
        <v>60</v>
      </c>
      <c r="E23" s="7" t="s">
        <v>61</v>
      </c>
      <c r="F23" s="7" t="s">
        <v>15</v>
      </c>
      <c r="G23" s="7">
        <v>76.5</v>
      </c>
      <c r="H23" s="7"/>
      <c r="I23" s="7">
        <v>86</v>
      </c>
      <c r="J23" s="7">
        <f>(G23+H23)*0.5+I23*0.5</f>
        <v>81.25</v>
      </c>
    </row>
    <row r="24" spans="1:10">
      <c r="A24" s="6">
        <v>22</v>
      </c>
      <c r="B24" s="6" t="s">
        <v>62</v>
      </c>
      <c r="C24" s="6" t="s">
        <v>12</v>
      </c>
      <c r="D24" s="7" t="s">
        <v>63</v>
      </c>
      <c r="E24" s="8" t="s">
        <v>61</v>
      </c>
      <c r="F24" s="7" t="s">
        <v>15</v>
      </c>
      <c r="G24" s="7">
        <v>76</v>
      </c>
      <c r="H24" s="7">
        <v>5</v>
      </c>
      <c r="I24" s="7">
        <v>81</v>
      </c>
      <c r="J24" s="7">
        <f t="shared" ref="J24:J32" si="1">(G24+H24)*0.5+I24*0.5</f>
        <v>81</v>
      </c>
    </row>
    <row r="25" spans="1:10">
      <c r="A25" s="6">
        <v>23</v>
      </c>
      <c r="B25" s="6" t="s">
        <v>64</v>
      </c>
      <c r="C25" s="6" t="s">
        <v>20</v>
      </c>
      <c r="D25" s="7" t="s">
        <v>65</v>
      </c>
      <c r="E25" s="8" t="s">
        <v>61</v>
      </c>
      <c r="F25" s="7" t="s">
        <v>15</v>
      </c>
      <c r="G25" s="7">
        <v>76</v>
      </c>
      <c r="H25" s="7"/>
      <c r="I25" s="7">
        <v>83.6</v>
      </c>
      <c r="J25" s="7">
        <f t="shared" si="1"/>
        <v>79.8</v>
      </c>
    </row>
    <row r="26" spans="1:10">
      <c r="A26" s="6">
        <v>24</v>
      </c>
      <c r="B26" s="6" t="s">
        <v>66</v>
      </c>
      <c r="C26" s="6" t="s">
        <v>12</v>
      </c>
      <c r="D26" s="7" t="s">
        <v>67</v>
      </c>
      <c r="E26" s="7" t="s">
        <v>61</v>
      </c>
      <c r="F26" s="7" t="s">
        <v>24</v>
      </c>
      <c r="G26" s="7">
        <v>78</v>
      </c>
      <c r="H26" s="7"/>
      <c r="I26" s="7">
        <v>79.9</v>
      </c>
      <c r="J26" s="7">
        <f t="shared" si="1"/>
        <v>78.95</v>
      </c>
    </row>
    <row r="27" spans="1:10">
      <c r="A27" s="6">
        <v>25</v>
      </c>
      <c r="B27" s="6" t="s">
        <v>68</v>
      </c>
      <c r="C27" s="6" t="s">
        <v>12</v>
      </c>
      <c r="D27" s="7" t="s">
        <v>69</v>
      </c>
      <c r="E27" s="7" t="s">
        <v>61</v>
      </c>
      <c r="F27" s="7" t="s">
        <v>24</v>
      </c>
      <c r="G27" s="7">
        <v>74</v>
      </c>
      <c r="H27" s="7"/>
      <c r="I27" s="7">
        <v>80.8</v>
      </c>
      <c r="J27" s="7">
        <f t="shared" si="1"/>
        <v>77.4</v>
      </c>
    </row>
    <row r="28" spans="1:10">
      <c r="A28" s="6">
        <v>26</v>
      </c>
      <c r="B28" s="6" t="s">
        <v>70</v>
      </c>
      <c r="C28" s="6" t="s">
        <v>12</v>
      </c>
      <c r="D28" s="7" t="s">
        <v>71</v>
      </c>
      <c r="E28" s="7" t="s">
        <v>61</v>
      </c>
      <c r="F28" s="7" t="s">
        <v>33</v>
      </c>
      <c r="G28" s="7">
        <v>78</v>
      </c>
      <c r="H28" s="7"/>
      <c r="I28" s="7">
        <v>82.82</v>
      </c>
      <c r="J28" s="7">
        <f t="shared" si="1"/>
        <v>80.41</v>
      </c>
    </row>
    <row r="29" spans="1:10">
      <c r="A29" s="6">
        <v>27</v>
      </c>
      <c r="B29" s="6" t="s">
        <v>72</v>
      </c>
      <c r="C29" s="6" t="s">
        <v>12</v>
      </c>
      <c r="D29" s="7" t="s">
        <v>73</v>
      </c>
      <c r="E29" s="7" t="s">
        <v>61</v>
      </c>
      <c r="F29" s="7" t="s">
        <v>33</v>
      </c>
      <c r="G29" s="7">
        <v>75.5</v>
      </c>
      <c r="H29" s="7"/>
      <c r="I29" s="7">
        <v>85.28</v>
      </c>
      <c r="J29" s="7">
        <f t="shared" si="1"/>
        <v>80.39</v>
      </c>
    </row>
    <row r="30" spans="1:10">
      <c r="A30" s="6">
        <v>28</v>
      </c>
      <c r="B30" s="6" t="s">
        <v>74</v>
      </c>
      <c r="C30" s="6" t="s">
        <v>20</v>
      </c>
      <c r="D30" s="7" t="s">
        <v>75</v>
      </c>
      <c r="E30" s="7" t="s">
        <v>61</v>
      </c>
      <c r="F30" s="7" t="s">
        <v>33</v>
      </c>
      <c r="G30" s="7">
        <v>76.5</v>
      </c>
      <c r="H30" s="7"/>
      <c r="I30" s="7">
        <v>83.08</v>
      </c>
      <c r="J30" s="7">
        <f t="shared" si="1"/>
        <v>79.79</v>
      </c>
    </row>
    <row r="31" spans="1:10">
      <c r="A31" s="6">
        <v>29</v>
      </c>
      <c r="B31" s="6" t="s">
        <v>76</v>
      </c>
      <c r="C31" s="6" t="s">
        <v>12</v>
      </c>
      <c r="D31" s="7" t="s">
        <v>77</v>
      </c>
      <c r="E31" s="8" t="s">
        <v>61</v>
      </c>
      <c r="F31" s="7" t="s">
        <v>33</v>
      </c>
      <c r="G31" s="7">
        <v>75.5</v>
      </c>
      <c r="H31" s="7"/>
      <c r="I31" s="7">
        <v>82.96</v>
      </c>
      <c r="J31" s="7">
        <f t="shared" si="1"/>
        <v>79.23</v>
      </c>
    </row>
    <row r="32" spans="1:10">
      <c r="A32" s="6">
        <v>30</v>
      </c>
      <c r="B32" s="6" t="s">
        <v>78</v>
      </c>
      <c r="C32" s="6" t="s">
        <v>12</v>
      </c>
      <c r="D32" s="7" t="s">
        <v>79</v>
      </c>
      <c r="E32" s="7" t="s">
        <v>61</v>
      </c>
      <c r="F32" s="7" t="s">
        <v>80</v>
      </c>
      <c r="G32" s="7">
        <v>74.5</v>
      </c>
      <c r="H32" s="7"/>
      <c r="I32" s="7">
        <v>83.68</v>
      </c>
      <c r="J32" s="7">
        <f t="shared" si="1"/>
        <v>79.09</v>
      </c>
    </row>
    <row r="33" spans="1:10">
      <c r="A33" s="6">
        <v>31</v>
      </c>
      <c r="B33" s="6" t="s">
        <v>81</v>
      </c>
      <c r="C33" s="6" t="s">
        <v>12</v>
      </c>
      <c r="D33" s="7" t="s">
        <v>82</v>
      </c>
      <c r="E33" s="7" t="s">
        <v>61</v>
      </c>
      <c r="F33" s="7" t="s">
        <v>33</v>
      </c>
      <c r="G33" s="7">
        <v>78</v>
      </c>
      <c r="H33" s="7"/>
      <c r="I33" s="7">
        <v>78.68</v>
      </c>
      <c r="J33" s="7">
        <f>(G33+H33)*0.5+I33*0.5</f>
        <v>78.34</v>
      </c>
    </row>
    <row r="34" spans="1:10">
      <c r="A34" s="6">
        <v>32</v>
      </c>
      <c r="B34" s="6" t="s">
        <v>83</v>
      </c>
      <c r="C34" s="6" t="s">
        <v>12</v>
      </c>
      <c r="D34" s="7" t="s">
        <v>84</v>
      </c>
      <c r="E34" s="7" t="s">
        <v>61</v>
      </c>
      <c r="F34" s="7" t="s">
        <v>33</v>
      </c>
      <c r="G34" s="7">
        <v>72</v>
      </c>
      <c r="H34" s="7">
        <v>5</v>
      </c>
      <c r="I34" s="7">
        <v>79.68</v>
      </c>
      <c r="J34" s="7">
        <f>(G34+H34)*0.5+I34*0.5</f>
        <v>78.34</v>
      </c>
    </row>
    <row r="35" spans="1:10">
      <c r="A35" s="6">
        <v>33</v>
      </c>
      <c r="B35" s="6" t="s">
        <v>85</v>
      </c>
      <c r="C35" s="6" t="s">
        <v>20</v>
      </c>
      <c r="D35" s="7" t="s">
        <v>86</v>
      </c>
      <c r="E35" s="7" t="s">
        <v>61</v>
      </c>
      <c r="F35" s="7" t="s">
        <v>46</v>
      </c>
      <c r="G35" s="7">
        <v>71</v>
      </c>
      <c r="H35" s="7"/>
      <c r="I35" s="7">
        <v>77.22</v>
      </c>
      <c r="J35" s="7">
        <f t="shared" ref="J35:J44" si="2">(G35+H35)*0.5+I35*0.5</f>
        <v>74.11</v>
      </c>
    </row>
    <row r="36" spans="1:10">
      <c r="A36" s="6">
        <v>34</v>
      </c>
      <c r="B36" s="6" t="s">
        <v>87</v>
      </c>
      <c r="C36" s="6" t="s">
        <v>20</v>
      </c>
      <c r="D36" s="7" t="s">
        <v>88</v>
      </c>
      <c r="E36" s="7" t="s">
        <v>61</v>
      </c>
      <c r="F36" s="7" t="s">
        <v>46</v>
      </c>
      <c r="G36" s="7">
        <v>68</v>
      </c>
      <c r="H36" s="7"/>
      <c r="I36" s="7">
        <v>79.12</v>
      </c>
      <c r="J36" s="7">
        <f t="shared" si="2"/>
        <v>73.56</v>
      </c>
    </row>
    <row r="37" spans="1:10">
      <c r="A37" s="6">
        <v>35</v>
      </c>
      <c r="B37" s="6" t="s">
        <v>89</v>
      </c>
      <c r="C37" s="6" t="s">
        <v>12</v>
      </c>
      <c r="D37" s="7" t="s">
        <v>90</v>
      </c>
      <c r="E37" s="7" t="s">
        <v>91</v>
      </c>
      <c r="F37" s="7" t="s">
        <v>15</v>
      </c>
      <c r="G37" s="7">
        <v>76</v>
      </c>
      <c r="H37" s="7"/>
      <c r="I37" s="7">
        <v>84</v>
      </c>
      <c r="J37" s="7">
        <f t="shared" si="2"/>
        <v>80</v>
      </c>
    </row>
    <row r="38" spans="1:10">
      <c r="A38" s="6">
        <v>36</v>
      </c>
      <c r="B38" s="6" t="s">
        <v>92</v>
      </c>
      <c r="C38" s="6" t="s">
        <v>12</v>
      </c>
      <c r="D38" s="7" t="s">
        <v>93</v>
      </c>
      <c r="E38" s="7" t="s">
        <v>91</v>
      </c>
      <c r="F38" s="7" t="s">
        <v>15</v>
      </c>
      <c r="G38" s="7">
        <v>74</v>
      </c>
      <c r="H38" s="7"/>
      <c r="I38" s="7">
        <v>83.7</v>
      </c>
      <c r="J38" s="7">
        <f t="shared" si="2"/>
        <v>78.85</v>
      </c>
    </row>
    <row r="39" spans="1:10">
      <c r="A39" s="6">
        <v>37</v>
      </c>
      <c r="B39" s="6" t="s">
        <v>94</v>
      </c>
      <c r="C39" s="6" t="s">
        <v>12</v>
      </c>
      <c r="D39" s="7" t="s">
        <v>95</v>
      </c>
      <c r="E39" s="7" t="s">
        <v>91</v>
      </c>
      <c r="F39" s="7" t="s">
        <v>24</v>
      </c>
      <c r="G39" s="7">
        <v>82</v>
      </c>
      <c r="H39" s="7">
        <v>5</v>
      </c>
      <c r="I39" s="7">
        <v>83.12</v>
      </c>
      <c r="J39" s="7">
        <f t="shared" si="2"/>
        <v>85.06</v>
      </c>
    </row>
    <row r="40" spans="1:10">
      <c r="A40" s="6">
        <v>38</v>
      </c>
      <c r="B40" s="6" t="s">
        <v>96</v>
      </c>
      <c r="C40" s="6" t="s">
        <v>12</v>
      </c>
      <c r="D40" s="7" t="s">
        <v>97</v>
      </c>
      <c r="E40" s="7" t="s">
        <v>91</v>
      </c>
      <c r="F40" s="7" t="s">
        <v>24</v>
      </c>
      <c r="G40" s="7">
        <v>78.5</v>
      </c>
      <c r="H40" s="7"/>
      <c r="I40" s="7">
        <v>81.6</v>
      </c>
      <c r="J40" s="7">
        <f t="shared" si="2"/>
        <v>80.05</v>
      </c>
    </row>
    <row r="41" spans="1:10">
      <c r="A41" s="6">
        <v>39</v>
      </c>
      <c r="B41" s="6" t="s">
        <v>98</v>
      </c>
      <c r="C41" s="6" t="s">
        <v>12</v>
      </c>
      <c r="D41" s="7" t="s">
        <v>99</v>
      </c>
      <c r="E41" s="7" t="s">
        <v>91</v>
      </c>
      <c r="F41" s="7" t="s">
        <v>24</v>
      </c>
      <c r="G41" s="7">
        <v>69</v>
      </c>
      <c r="H41" s="7">
        <v>10</v>
      </c>
      <c r="I41" s="7">
        <v>80.4</v>
      </c>
      <c r="J41" s="7">
        <f>(G41+H41)*0.5+I41*0.5</f>
        <v>79.7</v>
      </c>
    </row>
    <row r="42" spans="1:10">
      <c r="A42" s="6">
        <v>40</v>
      </c>
      <c r="B42" s="6" t="s">
        <v>100</v>
      </c>
      <c r="C42" s="6" t="s">
        <v>20</v>
      </c>
      <c r="D42" s="7" t="s">
        <v>101</v>
      </c>
      <c r="E42" s="7" t="s">
        <v>91</v>
      </c>
      <c r="F42" s="7" t="s">
        <v>24</v>
      </c>
      <c r="G42" s="7">
        <v>76.5</v>
      </c>
      <c r="H42" s="7"/>
      <c r="I42" s="7">
        <v>81.94</v>
      </c>
      <c r="J42" s="7">
        <f>(G42+H42)*0.5+I42*0.5</f>
        <v>79.22</v>
      </c>
    </row>
    <row r="43" spans="1:10">
      <c r="A43" s="6">
        <v>41</v>
      </c>
      <c r="B43" s="6" t="s">
        <v>102</v>
      </c>
      <c r="C43" s="6" t="s">
        <v>20</v>
      </c>
      <c r="D43" s="7" t="s">
        <v>103</v>
      </c>
      <c r="E43" s="7" t="s">
        <v>91</v>
      </c>
      <c r="F43" s="7" t="s">
        <v>33</v>
      </c>
      <c r="G43" s="7">
        <v>77</v>
      </c>
      <c r="H43" s="7"/>
      <c r="I43" s="7">
        <v>85.92</v>
      </c>
      <c r="J43" s="7">
        <f>(G43+H43)*0.5+I43*0.5</f>
        <v>81.46</v>
      </c>
    </row>
    <row r="44" spans="1:10">
      <c r="A44" s="6">
        <v>42</v>
      </c>
      <c r="B44" s="6" t="s">
        <v>104</v>
      </c>
      <c r="C44" s="6" t="s">
        <v>12</v>
      </c>
      <c r="D44" s="7" t="s">
        <v>105</v>
      </c>
      <c r="E44" s="7" t="s">
        <v>91</v>
      </c>
      <c r="F44" s="7" t="s">
        <v>33</v>
      </c>
      <c r="G44" s="7">
        <v>70.5</v>
      </c>
      <c r="H44" s="7"/>
      <c r="I44" s="7">
        <v>85.04</v>
      </c>
      <c r="J44" s="7">
        <f>(G44+H44)*0.5+I44*0.5</f>
        <v>77.77</v>
      </c>
    </row>
    <row r="45" spans="1:10">
      <c r="A45" s="6">
        <v>43</v>
      </c>
      <c r="B45" s="6" t="s">
        <v>106</v>
      </c>
      <c r="C45" s="6" t="s">
        <v>20</v>
      </c>
      <c r="D45" s="7" t="s">
        <v>107</v>
      </c>
      <c r="E45" s="7" t="s">
        <v>91</v>
      </c>
      <c r="F45" s="7" t="s">
        <v>46</v>
      </c>
      <c r="G45" s="7">
        <v>73</v>
      </c>
      <c r="H45" s="7"/>
      <c r="I45" s="7">
        <v>80.16</v>
      </c>
      <c r="J45" s="7">
        <f t="shared" ref="J45:J61" si="3">(G45+H45)*0.5+I45*0.5</f>
        <v>76.58</v>
      </c>
    </row>
    <row r="46" spans="1:10">
      <c r="A46" s="6">
        <v>44</v>
      </c>
      <c r="B46" s="6" t="s">
        <v>108</v>
      </c>
      <c r="C46" s="6" t="s">
        <v>20</v>
      </c>
      <c r="D46" s="7" t="s">
        <v>109</v>
      </c>
      <c r="E46" s="7" t="s">
        <v>91</v>
      </c>
      <c r="F46" s="7" t="s">
        <v>46</v>
      </c>
      <c r="G46" s="7">
        <v>66</v>
      </c>
      <c r="H46" s="7"/>
      <c r="I46" s="7">
        <v>87.52</v>
      </c>
      <c r="J46" s="7">
        <f t="shared" si="3"/>
        <v>76.76</v>
      </c>
    </row>
    <row r="47" spans="1:10">
      <c r="A47" s="6">
        <v>45</v>
      </c>
      <c r="B47" s="6" t="s">
        <v>110</v>
      </c>
      <c r="C47" s="6" t="s">
        <v>12</v>
      </c>
      <c r="D47" s="7" t="s">
        <v>111</v>
      </c>
      <c r="E47" s="7" t="s">
        <v>112</v>
      </c>
      <c r="F47" s="7" t="s">
        <v>15</v>
      </c>
      <c r="G47" s="7">
        <v>75.5</v>
      </c>
      <c r="H47" s="7"/>
      <c r="I47" s="7">
        <v>75</v>
      </c>
      <c r="J47" s="7">
        <f t="shared" si="3"/>
        <v>75.25</v>
      </c>
    </row>
    <row r="48" spans="1:10">
      <c r="A48" s="6">
        <v>46</v>
      </c>
      <c r="B48" s="6" t="s">
        <v>113</v>
      </c>
      <c r="C48" s="6" t="s">
        <v>12</v>
      </c>
      <c r="D48" s="7" t="s">
        <v>114</v>
      </c>
      <c r="E48" s="7" t="s">
        <v>112</v>
      </c>
      <c r="F48" s="7" t="s">
        <v>24</v>
      </c>
      <c r="G48" s="7">
        <v>65</v>
      </c>
      <c r="H48" s="7"/>
      <c r="I48" s="7">
        <v>82.04</v>
      </c>
      <c r="J48" s="7">
        <f t="shared" si="3"/>
        <v>73.52</v>
      </c>
    </row>
    <row r="49" spans="1:10">
      <c r="A49" s="6">
        <v>47</v>
      </c>
      <c r="B49" s="6" t="s">
        <v>115</v>
      </c>
      <c r="C49" s="6" t="s">
        <v>12</v>
      </c>
      <c r="D49" s="7" t="s">
        <v>116</v>
      </c>
      <c r="E49" s="7" t="s">
        <v>112</v>
      </c>
      <c r="F49" s="7" t="s">
        <v>33</v>
      </c>
      <c r="G49" s="7">
        <v>67</v>
      </c>
      <c r="H49" s="7"/>
      <c r="I49" s="7">
        <v>79.8</v>
      </c>
      <c r="J49" s="7">
        <f t="shared" si="3"/>
        <v>73.4</v>
      </c>
    </row>
    <row r="50" spans="1:10">
      <c r="A50" s="6">
        <v>48</v>
      </c>
      <c r="B50" s="6" t="s">
        <v>117</v>
      </c>
      <c r="C50" s="6" t="s">
        <v>20</v>
      </c>
      <c r="D50" s="7" t="s">
        <v>118</v>
      </c>
      <c r="E50" s="7" t="s">
        <v>112</v>
      </c>
      <c r="F50" s="7" t="s">
        <v>46</v>
      </c>
      <c r="G50" s="7">
        <v>64.5</v>
      </c>
      <c r="H50" s="7"/>
      <c r="I50" s="7">
        <v>77.2</v>
      </c>
      <c r="J50" s="7">
        <f t="shared" si="3"/>
        <v>70.85</v>
      </c>
    </row>
    <row r="51" spans="1:10">
      <c r="A51" s="6">
        <v>49</v>
      </c>
      <c r="B51" s="6" t="s">
        <v>119</v>
      </c>
      <c r="C51" s="6" t="s">
        <v>12</v>
      </c>
      <c r="D51" s="7" t="s">
        <v>120</v>
      </c>
      <c r="E51" s="7" t="s">
        <v>121</v>
      </c>
      <c r="F51" s="7" t="s">
        <v>15</v>
      </c>
      <c r="G51" s="7">
        <v>74</v>
      </c>
      <c r="H51" s="7"/>
      <c r="I51" s="7">
        <v>89.8</v>
      </c>
      <c r="J51" s="7">
        <f t="shared" si="3"/>
        <v>81.9</v>
      </c>
    </row>
    <row r="52" spans="1:10">
      <c r="A52" s="6">
        <v>50</v>
      </c>
      <c r="B52" s="6" t="s">
        <v>122</v>
      </c>
      <c r="C52" s="6" t="s">
        <v>12</v>
      </c>
      <c r="D52" s="7" t="s">
        <v>123</v>
      </c>
      <c r="E52" s="7" t="s">
        <v>121</v>
      </c>
      <c r="F52" s="7" t="s">
        <v>15</v>
      </c>
      <c r="G52" s="7">
        <v>75.5</v>
      </c>
      <c r="H52" s="7"/>
      <c r="I52" s="7">
        <v>79.8</v>
      </c>
      <c r="J52" s="7">
        <f t="shared" si="3"/>
        <v>77.65</v>
      </c>
    </row>
    <row r="53" spans="1:10">
      <c r="A53" s="6">
        <v>51</v>
      </c>
      <c r="B53" s="6" t="s">
        <v>124</v>
      </c>
      <c r="C53" s="6" t="s">
        <v>20</v>
      </c>
      <c r="D53" s="7" t="s">
        <v>125</v>
      </c>
      <c r="E53" s="7" t="s">
        <v>121</v>
      </c>
      <c r="F53" s="7" t="s">
        <v>24</v>
      </c>
      <c r="G53" s="7">
        <v>72</v>
      </c>
      <c r="H53" s="7"/>
      <c r="I53" s="7">
        <v>84.18</v>
      </c>
      <c r="J53" s="7">
        <f t="shared" si="3"/>
        <v>78.09</v>
      </c>
    </row>
    <row r="54" spans="1:10">
      <c r="A54" s="6">
        <v>52</v>
      </c>
      <c r="B54" s="6" t="s">
        <v>126</v>
      </c>
      <c r="C54" s="6" t="s">
        <v>12</v>
      </c>
      <c r="D54" s="7" t="s">
        <v>127</v>
      </c>
      <c r="E54" s="7" t="s">
        <v>121</v>
      </c>
      <c r="F54" s="7" t="s">
        <v>24</v>
      </c>
      <c r="G54" s="7">
        <v>72.5</v>
      </c>
      <c r="H54" s="7"/>
      <c r="I54" s="7">
        <v>81.52</v>
      </c>
      <c r="J54" s="7">
        <f t="shared" si="3"/>
        <v>77.01</v>
      </c>
    </row>
    <row r="55" spans="1:10">
      <c r="A55" s="6">
        <v>53</v>
      </c>
      <c r="B55" s="6" t="s">
        <v>128</v>
      </c>
      <c r="C55" s="6" t="s">
        <v>12</v>
      </c>
      <c r="D55" s="7" t="s">
        <v>129</v>
      </c>
      <c r="E55" s="7" t="s">
        <v>121</v>
      </c>
      <c r="F55" s="7" t="s">
        <v>24</v>
      </c>
      <c r="G55" s="7">
        <v>73</v>
      </c>
      <c r="H55" s="7"/>
      <c r="I55" s="7">
        <v>79.38</v>
      </c>
      <c r="J55" s="7">
        <f t="shared" si="3"/>
        <v>76.19</v>
      </c>
    </row>
    <row r="56" spans="1:10">
      <c r="A56" s="6">
        <v>54</v>
      </c>
      <c r="B56" s="6" t="s">
        <v>130</v>
      </c>
      <c r="C56" s="6" t="s">
        <v>12</v>
      </c>
      <c r="D56" s="7" t="s">
        <v>131</v>
      </c>
      <c r="E56" s="7" t="s">
        <v>121</v>
      </c>
      <c r="F56" s="7" t="s">
        <v>80</v>
      </c>
      <c r="G56" s="7">
        <v>75</v>
      </c>
      <c r="H56" s="7">
        <v>10</v>
      </c>
      <c r="I56" s="7">
        <v>82.64</v>
      </c>
      <c r="J56" s="7">
        <f t="shared" si="3"/>
        <v>83.82</v>
      </c>
    </row>
    <row r="57" spans="1:10">
      <c r="A57" s="6">
        <v>55</v>
      </c>
      <c r="B57" s="6" t="s">
        <v>132</v>
      </c>
      <c r="C57" s="6" t="s">
        <v>12</v>
      </c>
      <c r="D57" s="7" t="s">
        <v>133</v>
      </c>
      <c r="E57" s="7" t="s">
        <v>121</v>
      </c>
      <c r="F57" s="7" t="s">
        <v>33</v>
      </c>
      <c r="G57" s="7">
        <v>72.5</v>
      </c>
      <c r="H57" s="7">
        <v>10</v>
      </c>
      <c r="I57" s="7">
        <v>83.4</v>
      </c>
      <c r="J57" s="7">
        <f t="shared" si="3"/>
        <v>82.95</v>
      </c>
    </row>
    <row r="58" spans="1:10">
      <c r="A58" s="6">
        <v>56</v>
      </c>
      <c r="B58" s="6" t="s">
        <v>134</v>
      </c>
      <c r="C58" s="6" t="s">
        <v>12</v>
      </c>
      <c r="D58" s="7" t="s">
        <v>135</v>
      </c>
      <c r="E58" s="7" t="s">
        <v>121</v>
      </c>
      <c r="F58" s="7" t="s">
        <v>33</v>
      </c>
      <c r="G58" s="7">
        <v>79</v>
      </c>
      <c r="H58" s="7">
        <v>5</v>
      </c>
      <c r="I58" s="7">
        <v>75.6</v>
      </c>
      <c r="J58" s="7">
        <f>(G58+H58)*0.5+I58*0.5</f>
        <v>79.8</v>
      </c>
    </row>
    <row r="59" spans="1:10">
      <c r="A59" s="6">
        <v>57</v>
      </c>
      <c r="B59" s="6" t="s">
        <v>136</v>
      </c>
      <c r="C59" s="6" t="s">
        <v>20</v>
      </c>
      <c r="D59" s="7" t="s">
        <v>137</v>
      </c>
      <c r="E59" s="7" t="s">
        <v>121</v>
      </c>
      <c r="F59" s="7" t="s">
        <v>46</v>
      </c>
      <c r="G59" s="7">
        <v>64</v>
      </c>
      <c r="H59" s="7"/>
      <c r="I59" s="7">
        <v>74.82</v>
      </c>
      <c r="J59" s="7">
        <f>(G59+H59)*0.5+I59*0.5</f>
        <v>69.41</v>
      </c>
    </row>
    <row r="60" spans="1:10">
      <c r="A60" s="6">
        <v>58</v>
      </c>
      <c r="B60" s="6" t="s">
        <v>138</v>
      </c>
      <c r="C60" s="6" t="s">
        <v>20</v>
      </c>
      <c r="D60" s="7" t="s">
        <v>139</v>
      </c>
      <c r="E60" s="7" t="s">
        <v>121</v>
      </c>
      <c r="F60" s="7" t="s">
        <v>46</v>
      </c>
      <c r="G60" s="7">
        <v>64</v>
      </c>
      <c r="H60" s="7"/>
      <c r="I60" s="7">
        <v>74.72</v>
      </c>
      <c r="J60" s="7">
        <f>(G60+H60)*0.5+I60*0.5</f>
        <v>69.36</v>
      </c>
    </row>
    <row r="61" spans="1:10">
      <c r="A61" s="6">
        <v>59</v>
      </c>
      <c r="B61" s="6" t="s">
        <v>140</v>
      </c>
      <c r="C61" s="6" t="s">
        <v>20</v>
      </c>
      <c r="D61" s="7" t="s">
        <v>141</v>
      </c>
      <c r="E61" s="9" t="s">
        <v>121</v>
      </c>
      <c r="F61" s="7" t="s">
        <v>46</v>
      </c>
      <c r="G61" s="7">
        <v>61</v>
      </c>
      <c r="H61" s="7"/>
      <c r="I61" s="7">
        <v>73.4</v>
      </c>
      <c r="J61" s="7">
        <f>(G61+H61)*0.5+I61*0.5</f>
        <v>67.2</v>
      </c>
    </row>
  </sheetData>
  <mergeCells count="1">
    <mergeCell ref="A1:J1"/>
  </mergeCells>
  <printOptions horizontalCentered="1"/>
  <pageMargins left="0.590277777777778" right="0.590277777777778" top="0.984027777777778" bottom="0.984027777777778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nbrc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nbrc</dc:creator>
  <cp:lastModifiedBy>王金峰</cp:lastModifiedBy>
  <dcterms:created xsi:type="dcterms:W3CDTF">2014-04-12T01:52:00Z</dcterms:created>
  <cp:lastPrinted>2019-10-24T02:15:00Z</cp:lastPrinted>
  <dcterms:modified xsi:type="dcterms:W3CDTF">2020-10-18T08:50:55Z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