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<sst xmlns="http://schemas.openxmlformats.org/spreadsheetml/2006/main" count="136" uniqueCount="35">
  <si>
    <t xml:space="preserve"> 观唐花园S3#S10#S16#一房一价公示</t>
  </si>
  <si>
    <t>序号</t>
  </si>
  <si>
    <t>幢号</t>
  </si>
  <si>
    <t>权号</t>
  </si>
  <si>
    <t>室号</t>
  </si>
  <si>
    <t>房屋层高</t>
  </si>
  <si>
    <t>户型</t>
  </si>
  <si>
    <t>建筑面积</t>
  </si>
  <si>
    <t>户室面积</t>
  </si>
  <si>
    <t>阳台面积</t>
  </si>
  <si>
    <t>公摊建筑面积</t>
  </si>
  <si>
    <t>计价单位</t>
  </si>
  <si>
    <t>销售单价</t>
  </si>
  <si>
    <t>房屋总价</t>
  </si>
  <si>
    <t>备注</t>
  </si>
  <si>
    <t>S3</t>
  </si>
  <si>
    <t>101-201</t>
  </si>
  <si>
    <t>一层3.2米
二层3.1米</t>
  </si>
  <si>
    <t>四室两厅三卫</t>
  </si>
  <si>
    <t>元</t>
  </si>
  <si>
    <t>102-202</t>
  </si>
  <si>
    <t>103-203</t>
  </si>
  <si>
    <t>104-204</t>
  </si>
  <si>
    <t>301-401</t>
  </si>
  <si>
    <t>三层3.1米
四层3.1米</t>
  </si>
  <si>
    <t>302-402</t>
  </si>
  <si>
    <t>303-403</t>
  </si>
  <si>
    <t>304-404</t>
  </si>
  <si>
    <t>S10</t>
  </si>
  <si>
    <t>-101-201</t>
  </si>
  <si>
    <t>-102-202</t>
  </si>
  <si>
    <t>-103-203</t>
  </si>
  <si>
    <t>-104-204</t>
  </si>
  <si>
    <t>S16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</si>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</sst>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41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A1" sqref="A1:N1"/>
    </sheetView>
  </sheetViews>
  <sheetFormatPr defaultColWidth="9.00390625" defaultRowHeight="14.25"/>
  <cols>
    <col min="1" max="1" width="4.875" style="1" customWidth="1"/>
    <col min="2" max="2" width="5.125" style="2" customWidth="1"/>
    <col min="3" max="3" width="5.375" style="1" customWidth="1"/>
    <col min="4" max="4" width="9.875" style="3" customWidth="1"/>
    <col min="5" max="5" width="10.125" style="2" customWidth="1"/>
    <col min="6" max="6" width="14.125" style="2" customWidth="1"/>
    <col min="7" max="7" width="10.25390625" style="4" customWidth="1"/>
    <col min="8" max="8" width="9.375" style="2" customWidth="1"/>
    <col min="9" max="9" width="9.00390625" style="5" customWidth="1"/>
    <col min="10" max="10" width="9.00390625" style="2" customWidth="1"/>
    <col min="11" max="11" width="6.25390625" style="2" customWidth="1"/>
    <col min="12" max="12" width="12.625" style="2" bestFit="1" customWidth="1"/>
    <col min="13" max="13" width="11.00390625" style="6" customWidth="1"/>
    <col min="14" max="14" width="11.875" style="2" customWidth="1"/>
    <col min="15" max="16384" width="9.00390625" style="2" customWidth="1"/>
  </cols>
  <sheetData>
    <row r="1" spans="1:14" ht="27" customHeight="1">
      <c r="A1" s="7" t="s">
        <v>0</v>
      </c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42.75" customHeight="1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9" t="s">
        <v>6</v>
      </c>
      <c r="G2" s="12" t="s">
        <v>7</v>
      </c>
      <c r="H2" s="11" t="s">
        <v>8</v>
      </c>
      <c r="I2" s="24" t="s">
        <v>9</v>
      </c>
      <c r="J2" s="11" t="s">
        <v>10</v>
      </c>
      <c r="K2" s="11" t="s">
        <v>11</v>
      </c>
      <c r="L2" s="9" t="s">
        <v>12</v>
      </c>
      <c r="M2" s="25" t="s">
        <v>13</v>
      </c>
      <c r="N2" s="11" t="s">
        <v>14</v>
      </c>
    </row>
    <row r="3" spans="1:16" ht="30" customHeight="1">
      <c r="A3" s="13">
        <v>1</v>
      </c>
      <c r="B3" s="14" t="s">
        <v>15</v>
      </c>
      <c r="C3" s="13">
        <v>1</v>
      </c>
      <c r="D3" s="15" t="s">
        <v>16</v>
      </c>
      <c r="E3" s="16" t="s">
        <v>17</v>
      </c>
      <c r="F3" s="17" t="s">
        <v>18</v>
      </c>
      <c r="G3" s="18">
        <v>152.91</v>
      </c>
      <c r="H3" s="19">
        <v>123.88</v>
      </c>
      <c r="I3" s="26">
        <v>4.96</v>
      </c>
      <c r="J3" s="14">
        <v>24.07</v>
      </c>
      <c r="K3" s="13" t="s">
        <v>19</v>
      </c>
      <c r="L3" s="27">
        <v>30100</v>
      </c>
      <c r="M3" s="27">
        <v>4602591</v>
      </c>
      <c r="N3" s="11"/>
      <c r="P3" s="6"/>
    </row>
    <row r="4" spans="1:16" ht="30" customHeight="1">
      <c r="A4" s="13">
        <v>2</v>
      </c>
      <c r="B4" s="14" t="s">
        <v>15</v>
      </c>
      <c r="C4" s="13">
        <v>2</v>
      </c>
      <c r="D4" s="15" t="s">
        <v>20</v>
      </c>
      <c r="E4" s="16" t="s">
        <v>17</v>
      </c>
      <c r="F4" s="17" t="s">
        <v>18</v>
      </c>
      <c r="G4" s="18">
        <v>148.58</v>
      </c>
      <c r="H4" s="19">
        <v>120.39</v>
      </c>
      <c r="I4" s="26">
        <v>4.8</v>
      </c>
      <c r="J4" s="14">
        <v>23.39</v>
      </c>
      <c r="K4" s="13" t="s">
        <v>19</v>
      </c>
      <c r="L4" s="27">
        <v>24200.000000000007</v>
      </c>
      <c r="M4" s="27">
        <v>3595636.0000000014</v>
      </c>
      <c r="N4" s="11"/>
      <c r="P4" s="6"/>
    </row>
    <row r="5" spans="1:16" ht="30" customHeight="1">
      <c r="A5" s="13">
        <v>3</v>
      </c>
      <c r="B5" s="14" t="s">
        <v>15</v>
      </c>
      <c r="C5" s="13">
        <v>3</v>
      </c>
      <c r="D5" s="15" t="s">
        <v>21</v>
      </c>
      <c r="E5" s="16" t="s">
        <v>17</v>
      </c>
      <c r="F5" s="17" t="s">
        <v>18</v>
      </c>
      <c r="G5" s="18">
        <v>148.58</v>
      </c>
      <c r="H5" s="19">
        <v>120.39</v>
      </c>
      <c r="I5" s="26">
        <v>4.8</v>
      </c>
      <c r="J5" s="14">
        <v>23.39</v>
      </c>
      <c r="K5" s="13" t="s">
        <v>19</v>
      </c>
      <c r="L5" s="27">
        <v>24200.000000000007</v>
      </c>
      <c r="M5" s="27">
        <v>3595636.0000000014</v>
      </c>
      <c r="N5" s="11"/>
      <c r="P5" s="6"/>
    </row>
    <row r="6" spans="1:16" ht="30" customHeight="1">
      <c r="A6" s="13">
        <v>4</v>
      </c>
      <c r="B6" s="14" t="s">
        <v>15</v>
      </c>
      <c r="C6" s="13">
        <v>4</v>
      </c>
      <c r="D6" s="15" t="s">
        <v>22</v>
      </c>
      <c r="E6" s="16" t="s">
        <v>17</v>
      </c>
      <c r="F6" s="17" t="s">
        <v>18</v>
      </c>
      <c r="G6" s="18">
        <v>152.91</v>
      </c>
      <c r="H6" s="19">
        <v>123.88</v>
      </c>
      <c r="I6" s="26">
        <v>4.96</v>
      </c>
      <c r="J6" s="14">
        <v>24.07</v>
      </c>
      <c r="K6" s="13" t="s">
        <v>19</v>
      </c>
      <c r="L6" s="27">
        <v>30100</v>
      </c>
      <c r="M6" s="27">
        <v>4602591</v>
      </c>
      <c r="N6" s="11"/>
      <c r="P6" s="6"/>
    </row>
    <row r="7" spans="1:16" ht="30" customHeight="1">
      <c r="A7" s="13">
        <v>5</v>
      </c>
      <c r="B7" s="14" t="s">
        <v>15</v>
      </c>
      <c r="C7" s="13">
        <v>5</v>
      </c>
      <c r="D7" s="15" t="s">
        <v>23</v>
      </c>
      <c r="E7" s="16" t="s">
        <v>24</v>
      </c>
      <c r="F7" s="17" t="s">
        <v>18</v>
      </c>
      <c r="G7" s="18">
        <v>167.08</v>
      </c>
      <c r="H7" s="19">
        <v>135.82</v>
      </c>
      <c r="I7" s="26">
        <v>4.96</v>
      </c>
      <c r="J7" s="14">
        <v>26.3</v>
      </c>
      <c r="K7" s="13" t="s">
        <v>19</v>
      </c>
      <c r="L7" s="27">
        <v>21700</v>
      </c>
      <c r="M7" s="27">
        <v>3625636.0000000005</v>
      </c>
      <c r="N7" s="11"/>
      <c r="P7" s="6"/>
    </row>
    <row r="8" spans="1:16" ht="30" customHeight="1">
      <c r="A8" s="13">
        <v>6</v>
      </c>
      <c r="B8" s="14" t="s">
        <v>15</v>
      </c>
      <c r="C8" s="13">
        <v>6</v>
      </c>
      <c r="D8" s="15" t="s">
        <v>25</v>
      </c>
      <c r="E8" s="16" t="s">
        <v>24</v>
      </c>
      <c r="F8" s="17" t="s">
        <v>18</v>
      </c>
      <c r="G8" s="18">
        <v>162.75</v>
      </c>
      <c r="H8" s="19">
        <v>132.33</v>
      </c>
      <c r="I8" s="26">
        <v>4.8</v>
      </c>
      <c r="J8" s="14">
        <v>25.62</v>
      </c>
      <c r="K8" s="13" t="s">
        <v>19</v>
      </c>
      <c r="L8" s="27">
        <v>21000</v>
      </c>
      <c r="M8" s="27">
        <v>3417750</v>
      </c>
      <c r="N8" s="11"/>
      <c r="P8" s="6"/>
    </row>
    <row r="9" spans="1:16" ht="30" customHeight="1">
      <c r="A9" s="13">
        <v>7</v>
      </c>
      <c r="B9" s="14" t="s">
        <v>15</v>
      </c>
      <c r="C9" s="13">
        <v>7</v>
      </c>
      <c r="D9" s="15" t="s">
        <v>26</v>
      </c>
      <c r="E9" s="16" t="s">
        <v>24</v>
      </c>
      <c r="F9" s="17" t="s">
        <v>18</v>
      </c>
      <c r="G9" s="18">
        <v>162.75</v>
      </c>
      <c r="H9" s="19">
        <v>132.33</v>
      </c>
      <c r="I9" s="26">
        <v>4.8</v>
      </c>
      <c r="J9" s="14">
        <v>25.62</v>
      </c>
      <c r="K9" s="13" t="s">
        <v>19</v>
      </c>
      <c r="L9" s="27">
        <v>21000</v>
      </c>
      <c r="M9" s="27">
        <v>3417750</v>
      </c>
      <c r="N9" s="11"/>
      <c r="P9" s="6"/>
    </row>
    <row r="10" spans="1:16" ht="30" customHeight="1">
      <c r="A10" s="13">
        <v>8</v>
      </c>
      <c r="B10" s="14" t="s">
        <v>15</v>
      </c>
      <c r="C10" s="13">
        <v>8</v>
      </c>
      <c r="D10" s="15" t="s">
        <v>27</v>
      </c>
      <c r="E10" s="16" t="s">
        <v>24</v>
      </c>
      <c r="F10" s="17" t="s">
        <v>18</v>
      </c>
      <c r="G10" s="18">
        <v>167.08</v>
      </c>
      <c r="H10" s="19">
        <v>135.82</v>
      </c>
      <c r="I10" s="26">
        <v>4.96</v>
      </c>
      <c r="J10" s="14">
        <v>26.3</v>
      </c>
      <c r="K10" s="13" t="s">
        <v>19</v>
      </c>
      <c r="L10" s="27">
        <v>21800</v>
      </c>
      <c r="M10" s="27">
        <v>3642344.0000000005</v>
      </c>
      <c r="N10" s="11"/>
      <c r="P10" s="6"/>
    </row>
    <row r="11" spans="1:16" ht="30" customHeight="1">
      <c r="A11" s="13">
        <v>9</v>
      </c>
      <c r="B11" s="20" t="s">
        <v>28</v>
      </c>
      <c r="C11" s="13">
        <v>1</v>
      </c>
      <c r="D11" s="15" t="s">
        <v>29</v>
      </c>
      <c r="E11" s="16" t="s">
        <v>17</v>
      </c>
      <c r="F11" s="17" t="s">
        <v>18</v>
      </c>
      <c r="G11" s="18">
        <v>213.41</v>
      </c>
      <c r="H11" s="18">
        <v>184.38</v>
      </c>
      <c r="I11" s="18">
        <v>4.96</v>
      </c>
      <c r="J11" s="18">
        <v>24.07</v>
      </c>
      <c r="K11" s="13" t="s">
        <v>19</v>
      </c>
      <c r="L11" s="27">
        <v>21800</v>
      </c>
      <c r="M11" s="27">
        <v>4652338</v>
      </c>
      <c r="N11" s="11"/>
      <c r="P11" s="6"/>
    </row>
    <row r="12" spans="1:16" ht="30" customHeight="1">
      <c r="A12" s="13">
        <v>10</v>
      </c>
      <c r="B12" s="20" t="s">
        <v>28</v>
      </c>
      <c r="C12" s="13">
        <v>2</v>
      </c>
      <c r="D12" s="15" t="s">
        <v>30</v>
      </c>
      <c r="E12" s="16" t="s">
        <v>17</v>
      </c>
      <c r="F12" s="17" t="s">
        <v>18</v>
      </c>
      <c r="G12" s="18">
        <v>204.33</v>
      </c>
      <c r="H12" s="18">
        <v>176.14</v>
      </c>
      <c r="I12" s="18">
        <v>4.8</v>
      </c>
      <c r="J12" s="18">
        <v>23.39</v>
      </c>
      <c r="K12" s="13" t="s">
        <v>19</v>
      </c>
      <c r="L12" s="27">
        <v>19100</v>
      </c>
      <c r="M12" s="27">
        <v>3902703.0000000005</v>
      </c>
      <c r="N12" s="11"/>
      <c r="P12" s="6"/>
    </row>
    <row r="13" spans="1:16" ht="30" customHeight="1">
      <c r="A13" s="13">
        <v>11</v>
      </c>
      <c r="B13" s="20" t="s">
        <v>28</v>
      </c>
      <c r="C13" s="13">
        <v>3</v>
      </c>
      <c r="D13" s="15" t="s">
        <v>31</v>
      </c>
      <c r="E13" s="16" t="s">
        <v>17</v>
      </c>
      <c r="F13" s="17" t="s">
        <v>18</v>
      </c>
      <c r="G13" s="18">
        <v>206.02</v>
      </c>
      <c r="H13" s="18">
        <v>177.83</v>
      </c>
      <c r="I13" s="18">
        <v>4.8</v>
      </c>
      <c r="J13" s="18">
        <v>23.39</v>
      </c>
      <c r="K13" s="13" t="s">
        <v>19</v>
      </c>
      <c r="L13" s="27">
        <v>19000</v>
      </c>
      <c r="M13" s="27">
        <v>3914380</v>
      </c>
      <c r="N13" s="11"/>
      <c r="P13" s="6"/>
    </row>
    <row r="14" spans="1:16" ht="30" customHeight="1">
      <c r="A14" s="13">
        <v>12</v>
      </c>
      <c r="B14" s="20" t="s">
        <v>28</v>
      </c>
      <c r="C14" s="13">
        <v>4</v>
      </c>
      <c r="D14" s="15" t="s">
        <v>32</v>
      </c>
      <c r="E14" s="16" t="s">
        <v>17</v>
      </c>
      <c r="F14" s="17" t="s">
        <v>18</v>
      </c>
      <c r="G14" s="18">
        <v>213.41</v>
      </c>
      <c r="H14" s="18">
        <v>184.38</v>
      </c>
      <c r="I14" s="18">
        <v>4.96</v>
      </c>
      <c r="J14" s="18">
        <v>24.07</v>
      </c>
      <c r="K14" s="13" t="s">
        <v>19</v>
      </c>
      <c r="L14" s="27">
        <v>22600</v>
      </c>
      <c r="M14" s="27">
        <v>4823066</v>
      </c>
      <c r="N14" s="11"/>
      <c r="P14" s="6"/>
    </row>
    <row r="15" spans="1:16" ht="30" customHeight="1">
      <c r="A15" s="13">
        <v>13</v>
      </c>
      <c r="B15" s="20" t="s">
        <v>28</v>
      </c>
      <c r="C15" s="13">
        <v>5</v>
      </c>
      <c r="D15" s="15" t="s">
        <v>23</v>
      </c>
      <c r="E15" s="16" t="s">
        <v>17</v>
      </c>
      <c r="F15" s="17" t="s">
        <v>18</v>
      </c>
      <c r="G15" s="18">
        <v>167.08</v>
      </c>
      <c r="H15" s="18">
        <v>135.82</v>
      </c>
      <c r="I15" s="18">
        <v>4.96</v>
      </c>
      <c r="J15" s="18">
        <v>26.3</v>
      </c>
      <c r="K15" s="13" t="s">
        <v>19</v>
      </c>
      <c r="L15" s="27">
        <v>22300</v>
      </c>
      <c r="M15" s="27">
        <v>3725884.0000000005</v>
      </c>
      <c r="N15" s="11"/>
      <c r="P15" s="6"/>
    </row>
    <row r="16" spans="1:16" ht="30" customHeight="1">
      <c r="A16" s="13">
        <v>14</v>
      </c>
      <c r="B16" s="20" t="s">
        <v>28</v>
      </c>
      <c r="C16" s="13">
        <v>6</v>
      </c>
      <c r="D16" s="15" t="s">
        <v>25</v>
      </c>
      <c r="E16" s="16" t="s">
        <v>17</v>
      </c>
      <c r="F16" s="17" t="s">
        <v>18</v>
      </c>
      <c r="G16" s="18">
        <v>162.75</v>
      </c>
      <c r="H16" s="18">
        <v>132.33</v>
      </c>
      <c r="I16" s="18">
        <v>4.8</v>
      </c>
      <c r="J16" s="18">
        <v>25.62</v>
      </c>
      <c r="K16" s="13" t="s">
        <v>19</v>
      </c>
      <c r="L16" s="27">
        <v>21300</v>
      </c>
      <c r="M16" s="27">
        <v>3466575</v>
      </c>
      <c r="N16" s="11"/>
      <c r="P16" s="6"/>
    </row>
    <row r="17" spans="1:16" ht="30" customHeight="1">
      <c r="A17" s="13">
        <v>15</v>
      </c>
      <c r="B17" s="20" t="s">
        <v>28</v>
      </c>
      <c r="C17" s="13">
        <v>7</v>
      </c>
      <c r="D17" s="15" t="s">
        <v>26</v>
      </c>
      <c r="E17" s="16" t="s">
        <v>24</v>
      </c>
      <c r="F17" s="17" t="s">
        <v>18</v>
      </c>
      <c r="G17" s="18">
        <v>162.75</v>
      </c>
      <c r="H17" s="18">
        <v>132.33</v>
      </c>
      <c r="I17" s="18">
        <v>4.8</v>
      </c>
      <c r="J17" s="18">
        <v>25.62</v>
      </c>
      <c r="K17" s="13" t="s">
        <v>19</v>
      </c>
      <c r="L17" s="27">
        <v>21300</v>
      </c>
      <c r="M17" s="27">
        <v>3466575</v>
      </c>
      <c r="N17" s="11"/>
      <c r="P17" s="6"/>
    </row>
    <row r="18" spans="1:16" ht="30" customHeight="1">
      <c r="A18" s="13">
        <v>16</v>
      </c>
      <c r="B18" s="20" t="s">
        <v>28</v>
      </c>
      <c r="C18" s="13">
        <v>8</v>
      </c>
      <c r="D18" s="15" t="s">
        <v>27</v>
      </c>
      <c r="E18" s="16" t="s">
        <v>24</v>
      </c>
      <c r="F18" s="17" t="s">
        <v>18</v>
      </c>
      <c r="G18" s="18">
        <v>167.08</v>
      </c>
      <c r="H18" s="18">
        <v>135.82</v>
      </c>
      <c r="I18" s="18">
        <v>4.96</v>
      </c>
      <c r="J18" s="18">
        <v>26.3</v>
      </c>
      <c r="K18" s="13" t="s">
        <v>19</v>
      </c>
      <c r="L18" s="27">
        <v>22500</v>
      </c>
      <c r="M18" s="27">
        <v>3759300.0000000005</v>
      </c>
      <c r="N18" s="11"/>
      <c r="P18" s="6"/>
    </row>
    <row r="19" spans="1:16" ht="30" customHeight="1">
      <c r="A19" s="13">
        <v>17</v>
      </c>
      <c r="B19" s="20" t="s">
        <v>33</v>
      </c>
      <c r="C19" s="13">
        <v>1</v>
      </c>
      <c r="D19" s="15" t="s">
        <v>29</v>
      </c>
      <c r="E19" s="16" t="s">
        <v>24</v>
      </c>
      <c r="F19" s="17" t="s">
        <v>18</v>
      </c>
      <c r="G19" s="18">
        <v>213.41</v>
      </c>
      <c r="H19" s="19">
        <v>184.38</v>
      </c>
      <c r="I19" s="26">
        <v>4.96</v>
      </c>
      <c r="J19" s="14">
        <v>24.07</v>
      </c>
      <c r="K19" s="13" t="s">
        <v>19</v>
      </c>
      <c r="L19" s="27">
        <v>24400</v>
      </c>
      <c r="M19" s="27">
        <v>5207204</v>
      </c>
      <c r="N19" s="11"/>
      <c r="P19" s="6"/>
    </row>
    <row r="20" spans="1:16" ht="30" customHeight="1">
      <c r="A20" s="13">
        <v>18</v>
      </c>
      <c r="B20" s="20" t="s">
        <v>33</v>
      </c>
      <c r="C20" s="13">
        <v>2</v>
      </c>
      <c r="D20" s="15" t="s">
        <v>30</v>
      </c>
      <c r="E20" s="16" t="s">
        <v>24</v>
      </c>
      <c r="F20" s="17" t="s">
        <v>18</v>
      </c>
      <c r="G20" s="18">
        <v>206.02</v>
      </c>
      <c r="H20" s="19">
        <v>177.83</v>
      </c>
      <c r="I20" s="26">
        <v>4.8</v>
      </c>
      <c r="J20" s="14">
        <v>23.39</v>
      </c>
      <c r="K20" s="13" t="s">
        <v>19</v>
      </c>
      <c r="L20" s="27">
        <v>19200</v>
      </c>
      <c r="M20" s="27">
        <v>3955584</v>
      </c>
      <c r="N20" s="11"/>
      <c r="P20" s="6"/>
    </row>
    <row r="21" spans="1:16" ht="30" customHeight="1">
      <c r="A21" s="13">
        <v>19</v>
      </c>
      <c r="B21" s="20" t="s">
        <v>33</v>
      </c>
      <c r="C21" s="13">
        <v>3</v>
      </c>
      <c r="D21" s="15" t="s">
        <v>31</v>
      </c>
      <c r="E21" s="16" t="s">
        <v>24</v>
      </c>
      <c r="F21" s="17" t="s">
        <v>18</v>
      </c>
      <c r="G21" s="18">
        <v>204.34</v>
      </c>
      <c r="H21" s="19">
        <v>176.15</v>
      </c>
      <c r="I21" s="26">
        <v>4.8</v>
      </c>
      <c r="J21" s="14">
        <v>23.39</v>
      </c>
      <c r="K21" s="13" t="s">
        <v>19</v>
      </c>
      <c r="L21" s="27">
        <v>19300</v>
      </c>
      <c r="M21" s="27">
        <v>3943762</v>
      </c>
      <c r="N21" s="11"/>
      <c r="P21" s="6"/>
    </row>
    <row r="22" spans="1:16" ht="30" customHeight="1">
      <c r="A22" s="13">
        <v>20</v>
      </c>
      <c r="B22" s="20" t="s">
        <v>33</v>
      </c>
      <c r="C22" s="13">
        <v>4</v>
      </c>
      <c r="D22" s="15" t="s">
        <v>32</v>
      </c>
      <c r="E22" s="16" t="s">
        <v>24</v>
      </c>
      <c r="F22" s="17" t="s">
        <v>18</v>
      </c>
      <c r="G22" s="18">
        <v>213.41</v>
      </c>
      <c r="H22" s="19">
        <v>184.38</v>
      </c>
      <c r="I22" s="26">
        <v>4.96</v>
      </c>
      <c r="J22" s="14">
        <v>24.07</v>
      </c>
      <c r="K22" s="13" t="s">
        <v>19</v>
      </c>
      <c r="L22" s="27">
        <v>22700</v>
      </c>
      <c r="M22" s="27">
        <v>4844407</v>
      </c>
      <c r="N22" s="11"/>
      <c r="P22" s="6"/>
    </row>
    <row r="23" spans="1:16" ht="30" customHeight="1">
      <c r="A23" s="13">
        <v>21</v>
      </c>
      <c r="B23" s="20" t="s">
        <v>33</v>
      </c>
      <c r="C23" s="13">
        <v>5</v>
      </c>
      <c r="D23" s="21" t="s">
        <v>23</v>
      </c>
      <c r="E23" s="16" t="s">
        <v>17</v>
      </c>
      <c r="F23" s="17" t="s">
        <v>18</v>
      </c>
      <c r="G23" s="18">
        <v>167.08</v>
      </c>
      <c r="H23" s="19">
        <v>135.82</v>
      </c>
      <c r="I23" s="26">
        <v>4.96</v>
      </c>
      <c r="J23" s="14">
        <v>26.3</v>
      </c>
      <c r="K23" s="13" t="s">
        <v>19</v>
      </c>
      <c r="L23" s="27">
        <v>22600</v>
      </c>
      <c r="M23" s="27">
        <v>3776008.0000000005</v>
      </c>
      <c r="N23" s="11"/>
      <c r="P23" s="6"/>
    </row>
    <row r="24" spans="1:16" ht="30" customHeight="1">
      <c r="A24" s="13">
        <v>22</v>
      </c>
      <c r="B24" s="20" t="s">
        <v>33</v>
      </c>
      <c r="C24" s="13">
        <v>6</v>
      </c>
      <c r="D24" s="21" t="s">
        <v>25</v>
      </c>
      <c r="E24" s="16" t="s">
        <v>17</v>
      </c>
      <c r="F24" s="17" t="s">
        <v>18</v>
      </c>
      <c r="G24" s="18">
        <v>162.75</v>
      </c>
      <c r="H24" s="19">
        <v>132.33</v>
      </c>
      <c r="I24" s="26">
        <v>4.8</v>
      </c>
      <c r="J24" s="14">
        <v>25.62</v>
      </c>
      <c r="K24" s="13" t="s">
        <v>19</v>
      </c>
      <c r="L24" s="27">
        <v>21600</v>
      </c>
      <c r="M24" s="27">
        <v>3515400</v>
      </c>
      <c r="N24" s="11"/>
      <c r="P24" s="6"/>
    </row>
    <row r="25" spans="1:16" ht="30" customHeight="1">
      <c r="A25" s="13">
        <v>23</v>
      </c>
      <c r="B25" s="20" t="s">
        <v>33</v>
      </c>
      <c r="C25" s="13">
        <v>7</v>
      </c>
      <c r="D25" s="21" t="s">
        <v>26</v>
      </c>
      <c r="E25" s="16" t="s">
        <v>17</v>
      </c>
      <c r="F25" s="17" t="s">
        <v>18</v>
      </c>
      <c r="G25" s="18">
        <v>162.75</v>
      </c>
      <c r="H25" s="19">
        <v>132.33</v>
      </c>
      <c r="I25" s="26">
        <v>4.8</v>
      </c>
      <c r="J25" s="14">
        <v>25.62</v>
      </c>
      <c r="K25" s="13" t="s">
        <v>19</v>
      </c>
      <c r="L25" s="27">
        <v>21600</v>
      </c>
      <c r="M25" s="27">
        <v>3515400</v>
      </c>
      <c r="N25" s="11"/>
      <c r="P25" s="6"/>
    </row>
    <row r="26" spans="1:16" ht="30" customHeight="1">
      <c r="A26" s="13">
        <v>24</v>
      </c>
      <c r="B26" s="20" t="s">
        <v>33</v>
      </c>
      <c r="C26" s="13">
        <v>8</v>
      </c>
      <c r="D26" s="21" t="s">
        <v>27</v>
      </c>
      <c r="E26" s="16" t="s">
        <v>17</v>
      </c>
      <c r="F26" s="17" t="s">
        <v>18</v>
      </c>
      <c r="G26" s="18">
        <v>167.08</v>
      </c>
      <c r="H26" s="19">
        <v>135.82</v>
      </c>
      <c r="I26" s="26">
        <v>4.96</v>
      </c>
      <c r="J26" s="14">
        <v>26.3</v>
      </c>
      <c r="K26" s="13" t="s">
        <v>19</v>
      </c>
      <c r="L26" s="27">
        <v>22700</v>
      </c>
      <c r="M26" s="27">
        <v>3792716.0000000005</v>
      </c>
      <c r="N26" s="11"/>
      <c r="P26" s="6"/>
    </row>
    <row r="27" spans="1:14" ht="30" customHeight="1">
      <c r="A27" s="13" t="s">
        <v>34</v>
      </c>
      <c r="B27" s="17"/>
      <c r="C27" s="13"/>
      <c r="D27" s="22"/>
      <c r="E27" s="17"/>
      <c r="F27" s="17"/>
      <c r="G27" s="23">
        <f>SUM(G3:G26)</f>
        <v>4256.3099999999995</v>
      </c>
      <c r="H27" s="23">
        <f>SUM(H3:H26)</f>
        <v>3542.9100000000003</v>
      </c>
      <c r="I27" s="23">
        <f>SUM(I3:I26)</f>
        <v>117.11999999999995</v>
      </c>
      <c r="J27" s="23">
        <f>SUM(J3:J26)</f>
        <v>596.2799999999999</v>
      </c>
      <c r="K27" s="17"/>
      <c r="L27" s="28">
        <f>M27/G27</f>
        <v>22263.706355975013</v>
      </c>
      <c r="M27" s="29">
        <f>SUM(M3:M26)</f>
        <v>94761236</v>
      </c>
      <c r="N27" s="17"/>
    </row>
  </sheetData>
  <sheetProtection/>
  <mergeCells count="1">
    <mergeCell ref="A1:N1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2019-04-14T10:20:39Z</cp:lastPrinted>
  <dcterms:created xsi:type="dcterms:W3CDTF">1996-12-17T01:32:42Z</dcterms:created>
  <dcterms:modified xsi:type="dcterms:W3CDTF">2019-04-22T01:43:20Z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